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§40-00" sheetId="2" r:id="rId1"/>
  </sheets>
  <calcPr calcId="162913"/>
</workbook>
</file>

<file path=xl/calcChain.xml><?xml version="1.0" encoding="utf-8"?>
<calcChain xmlns="http://schemas.openxmlformats.org/spreadsheetml/2006/main">
  <c r="D52" i="2" l="1"/>
  <c r="D37" i="2" l="1"/>
  <c r="D45" i="2" l="1"/>
  <c r="D41" i="2" l="1"/>
  <c r="D59" i="2" l="1"/>
  <c r="D57" i="2"/>
  <c r="D55" i="2" s="1"/>
  <c r="D50" i="2"/>
  <c r="D43" i="2"/>
  <c r="D39" i="2"/>
  <c r="D33" i="2"/>
  <c r="D30" i="2"/>
  <c r="D27" i="2"/>
  <c r="D24" i="2"/>
  <c r="D21" i="2"/>
  <c r="D18" i="2"/>
  <c r="D15" i="2"/>
  <c r="D14" i="2" l="1"/>
  <c r="D36" i="2"/>
  <c r="D13" i="2" l="1"/>
</calcChain>
</file>

<file path=xl/comments1.xml><?xml version="1.0" encoding="utf-8"?>
<comments xmlns="http://schemas.openxmlformats.org/spreadsheetml/2006/main">
  <authors>
    <author>Author</author>
  </authors>
  <commentList>
    <comment ref="A57" authorId="0" shapeId="0">
      <text>
        <r>
          <rPr>
            <b/>
            <sz val="8"/>
            <color indexed="81"/>
            <rFont val="Tahoma"/>
            <family val="2"/>
            <charset val="204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<sst xmlns="http://schemas.openxmlformats.org/spreadsheetml/2006/main" count="42" uniqueCount="29">
  <si>
    <t>(в лв.)</t>
  </si>
  <si>
    <t>No</t>
  </si>
  <si>
    <t>Наименование и местонахождение на обектите</t>
  </si>
  <si>
    <t>Годишна стойност</t>
  </si>
  <si>
    <t>Източник на финансиране</t>
  </si>
  <si>
    <t xml:space="preserve">§ 40-00 Постъпления от продажба на общински нефинансови активи </t>
  </si>
  <si>
    <t xml:space="preserve">  Параграф 5100: Основен ремонт на дълготрайни материални активи</t>
  </si>
  <si>
    <t xml:space="preserve">    Функция 01: Общи държавни служби</t>
  </si>
  <si>
    <t xml:space="preserve">      Обекти</t>
  </si>
  <si>
    <t xml:space="preserve">    Функция 02: Отбрана и сигурност</t>
  </si>
  <si>
    <t xml:space="preserve">    Функция 03: Образование</t>
  </si>
  <si>
    <t xml:space="preserve">    Функция 05: Социално осигуряване, подпомагане и грижи</t>
  </si>
  <si>
    <t xml:space="preserve">    Функция 07: Почивно дело, култура, религиозни дейности</t>
  </si>
  <si>
    <t xml:space="preserve">    Функция 08: Икономически дейности и услуги</t>
  </si>
  <si>
    <t xml:space="preserve">  Параграф 5200: Придобиване на дълготрайни материални активи</t>
  </si>
  <si>
    <t xml:space="preserve">  Параграф 5500: Капиталови трансфери</t>
  </si>
  <si>
    <t xml:space="preserve">    Функция 04: Здравеопазване</t>
  </si>
  <si>
    <t>Погасяване на ползвани заеми за финансиране на проекти на социалната и техническа инфраструктура</t>
  </si>
  <si>
    <t>РАЗШИФРОВКА НА КАПИТАЛОВИТЕ РАЗХОДИ, ФИНАНСИРАНИ ОТ ПРИХОДИ ПО 
§40-00 Постъпления от продажба на нефинансови активи</t>
  </si>
  <si>
    <t>Функция 06: Жилищно строителство, благоустройство, комунално стопанство и опазване на околната среда</t>
  </si>
  <si>
    <t>Приложение  № 6</t>
  </si>
  <si>
    <t xml:space="preserve">    Функция 07: Култура, спорт, почивни дейности и религиозно дело</t>
  </si>
  <si>
    <r>
      <t xml:space="preserve">Постъпления от продажба на общински нефинансови активи,  
</t>
    </r>
    <r>
      <rPr>
        <sz val="10"/>
        <rFont val="Arial"/>
        <family val="2"/>
        <charset val="204"/>
      </rPr>
      <t>(планирани по бюджета на общината за 2022 г.)</t>
    </r>
  </si>
  <si>
    <r>
      <t xml:space="preserve">Внесен ДДС върху продажбите </t>
    </r>
    <r>
      <rPr>
        <sz val="10"/>
        <rFont val="Arial"/>
        <family val="2"/>
        <charset val="204"/>
      </rPr>
      <t>(планиран по бюджета на общината за 2022 г.)</t>
    </r>
  </si>
  <si>
    <r>
      <t xml:space="preserve">Постъпления от продажба на общински нефинансови активи  
</t>
    </r>
    <r>
      <rPr>
        <sz val="10"/>
        <rFont val="Arial"/>
        <family val="2"/>
        <charset val="204"/>
      </rPr>
      <t>(планирани по бюджета на общината за 2022 г.), с които се финансира текущ ремонт:</t>
    </r>
  </si>
  <si>
    <r>
      <t xml:space="preserve">Постъпления от продажба на общински нефинансови активи,  
</t>
    </r>
    <r>
      <rPr>
        <sz val="10"/>
        <rFont val="Arial"/>
        <family val="2"/>
        <charset val="204"/>
      </rPr>
      <t>(планирани по бюджета на общината за 2022 г.), с които се финансират капиталовите разходи:</t>
    </r>
  </si>
  <si>
    <t>Укрепване подпорна стена Приморски парк, Бургас</t>
  </si>
  <si>
    <t>Шумозаглушителни екрани на път І-9, Бургас</t>
  </si>
  <si>
    <t>Подобряване условията на труд в рибарско пристанище - Ченгене скеле - работилница - РА МИРГ, Бургас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</si>
</sst>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b/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b/>
      <u/>
      <sz val="10"/>
      <name val="Arial"/>
      <family val="2"/>
      <charset val="204"/>
    </font>
    <font>
      <sz val="12"/>
      <name val="Times New Roman"/>
      <family val="1"/>
      <charset val="204"/>
    </font>
    <font>
      <b/>
      <sz val="8"/>
      <color indexed="81"/>
      <name val="Tahoma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sz val="12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2"/>
      <name val="Calibri"/>
      <family val="2"/>
      <charset val="204"/>
    </font>
    <font>
      <sz val="12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2">
    <xf numFmtId="0" fontId="0" fillId="0" borderId="0"/>
    <xf numFmtId="0" fontId="10" fillId="0" borderId="0" applyNumberFormat="0" applyBorder="0" applyProtection="0"/>
  </cellStyleXfs>
  <cellXfs count="63">
    <xf numFmtId="0" fontId="0" fillId="0" borderId="0" xfId="0"/>
    <xf numFmtId="0" fontId="1" fillId="0" borderId="0" xfId="0" applyFont="1" applyProtection="1">
      <protection locked="0"/>
    </xf>
    <xf numFmtId="0" fontId="0" fillId="0" borderId="0" xfId="0" applyAlignment="1" applyProtection="1">
      <alignment wrapText="1"/>
      <protection locked="0"/>
    </xf>
    <xf numFmtId="0" fontId="2" fillId="0" borderId="0" xfId="0" applyFont="1" applyAlignment="1" applyProtection="1">
      <alignment horizontal="right"/>
      <protection locked="0"/>
    </xf>
    <xf numFmtId="0" fontId="2" fillId="0" borderId="0" xfId="0" applyFont="1"/>
    <xf numFmtId="0" fontId="0" fillId="0" borderId="0" xfId="0" applyProtection="1">
      <protection locked="0"/>
    </xf>
    <xf numFmtId="0" fontId="0" fillId="0" borderId="1" xfId="0" applyBorder="1" applyAlignment="1" applyProtection="1">
      <protection locked="0"/>
    </xf>
    <xf numFmtId="0" fontId="0" fillId="0" borderId="2" xfId="0" applyBorder="1" applyAlignment="1" applyProtection="1">
      <alignment wrapText="1"/>
      <protection locked="0"/>
    </xf>
    <xf numFmtId="0" fontId="0" fillId="0" borderId="3" xfId="0" applyBorder="1" applyAlignment="1" applyProtection="1">
      <alignment horizontal="right"/>
      <protection locked="0"/>
    </xf>
    <xf numFmtId="0" fontId="0" fillId="0" borderId="4" xfId="0" applyBorder="1" applyAlignment="1" applyProtection="1">
      <alignment horizontal="centerContinuous" vertical="center" wrapText="1"/>
      <protection locked="0"/>
    </xf>
    <xf numFmtId="3" fontId="0" fillId="0" borderId="4" xfId="0" applyNumberFormat="1" applyBorder="1" applyProtection="1"/>
    <xf numFmtId="0" fontId="0" fillId="0" borderId="4" xfId="0" applyBorder="1" applyProtection="1"/>
    <xf numFmtId="0" fontId="0" fillId="0" borderId="4" xfId="0" applyBorder="1" applyProtection="1"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5" fillId="0" borderId="0" xfId="0" applyFont="1"/>
    <xf numFmtId="0" fontId="2" fillId="0" borderId="0" xfId="0" applyFont="1" applyAlignment="1">
      <alignment horizontal="right"/>
    </xf>
    <xf numFmtId="0" fontId="0" fillId="0" borderId="4" xfId="0" applyBorder="1" applyAlignment="1" applyProtection="1">
      <alignment wrapText="1"/>
      <protection locked="0"/>
    </xf>
    <xf numFmtId="0" fontId="1" fillId="0" borderId="4" xfId="0" applyFont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3" xfId="0" applyFont="1" applyBorder="1" applyAlignment="1" applyProtection="1">
      <alignment wrapText="1"/>
      <protection locked="0"/>
    </xf>
    <xf numFmtId="3" fontId="0" fillId="0" borderId="4" xfId="0" applyNumberFormat="1" applyBorder="1" applyAlignment="1" applyProtection="1"/>
    <xf numFmtId="3" fontId="0" fillId="0" borderId="4" xfId="0" applyNumberFormat="1" applyBorder="1" applyAlignment="1" applyProtection="1">
      <protection locked="0"/>
    </xf>
    <xf numFmtId="3" fontId="0" fillId="3" borderId="4" xfId="0" applyNumberFormat="1" applyFill="1" applyBorder="1" applyAlignment="1" applyProtection="1"/>
    <xf numFmtId="0" fontId="0" fillId="0" borderId="0" xfId="0" applyBorder="1" applyAlignment="1" applyProtection="1">
      <alignment wrapText="1"/>
      <protection locked="0"/>
    </xf>
    <xf numFmtId="0" fontId="0" fillId="0" borderId="0" xfId="0" applyBorder="1" applyProtection="1">
      <protection locked="0"/>
    </xf>
    <xf numFmtId="0" fontId="7" fillId="0" borderId="0" xfId="0" applyFont="1" applyBorder="1" applyAlignment="1" applyProtection="1">
      <alignment wrapText="1"/>
      <protection locked="0"/>
    </xf>
    <xf numFmtId="0" fontId="7" fillId="0" borderId="0" xfId="0" applyFont="1" applyBorder="1" applyAlignment="1" applyProtection="1">
      <alignment horizontal="center" wrapText="1"/>
      <protection locked="0"/>
    </xf>
    <xf numFmtId="0" fontId="0" fillId="0" borderId="0" xfId="0" applyAlignment="1">
      <alignment horizontal="center"/>
    </xf>
    <xf numFmtId="0" fontId="0" fillId="0" borderId="0" xfId="0" applyAlignment="1" applyProtection="1">
      <alignment horizontal="center" wrapText="1"/>
      <protection locked="0"/>
    </xf>
    <xf numFmtId="0" fontId="0" fillId="0" borderId="4" xfId="0" applyBorder="1" applyAlignment="1" applyProtection="1">
      <alignment horizontal="center" wrapText="1"/>
      <protection locked="0"/>
    </xf>
    <xf numFmtId="3" fontId="0" fillId="0" borderId="4" xfId="0" applyNumberFormat="1" applyBorder="1" applyAlignment="1" applyProtection="1">
      <alignment wrapText="1"/>
      <protection locked="0"/>
    </xf>
    <xf numFmtId="3" fontId="0" fillId="0" borderId="4" xfId="0" applyNumberFormat="1" applyBorder="1" applyProtection="1">
      <protection locked="0"/>
    </xf>
    <xf numFmtId="0" fontId="3" fillId="0" borderId="4" xfId="0" applyFont="1" applyBorder="1" applyAlignment="1" applyProtection="1">
      <alignment wrapText="1"/>
      <protection locked="0"/>
    </xf>
    <xf numFmtId="0" fontId="8" fillId="0" borderId="4" xfId="0" applyFont="1" applyBorder="1" applyAlignment="1" applyProtection="1">
      <alignment wrapText="1"/>
      <protection locked="0"/>
    </xf>
    <xf numFmtId="1" fontId="9" fillId="0" borderId="7" xfId="0" applyNumberFormat="1" applyFont="1" applyFill="1" applyBorder="1" applyAlignment="1">
      <alignment horizontal="center" vertical="center" wrapText="1"/>
    </xf>
    <xf numFmtId="3" fontId="9" fillId="0" borderId="7" xfId="0" applyNumberFormat="1" applyFont="1" applyFill="1" applyBorder="1" applyAlignment="1">
      <alignment vertical="center" wrapText="1"/>
    </xf>
    <xf numFmtId="1" fontId="9" fillId="0" borderId="4" xfId="0" applyNumberFormat="1" applyFont="1" applyFill="1" applyBorder="1" applyAlignment="1">
      <alignment horizontal="center" vertical="top"/>
    </xf>
    <xf numFmtId="3" fontId="9" fillId="4" borderId="8" xfId="0" applyNumberFormat="1" applyFont="1" applyFill="1" applyBorder="1"/>
    <xf numFmtId="3" fontId="9" fillId="0" borderId="4" xfId="0" applyNumberFormat="1" applyFont="1" applyFill="1" applyBorder="1" applyAlignment="1">
      <alignment wrapText="1"/>
    </xf>
    <xf numFmtId="0" fontId="9" fillId="0" borderId="9" xfId="0" applyFont="1" applyFill="1" applyBorder="1" applyAlignment="1">
      <alignment horizontal="center"/>
    </xf>
    <xf numFmtId="1" fontId="9" fillId="0" borderId="4" xfId="0" applyNumberFormat="1" applyFont="1" applyFill="1" applyBorder="1" applyAlignment="1">
      <alignment horizontal="center"/>
    </xf>
    <xf numFmtId="3" fontId="9" fillId="0" borderId="7" xfId="0" applyNumberFormat="1" applyFont="1" applyBorder="1" applyAlignment="1">
      <alignment wrapText="1"/>
    </xf>
    <xf numFmtId="0" fontId="11" fillId="4" borderId="4" xfId="0" applyFont="1" applyFill="1" applyBorder="1" applyAlignment="1">
      <alignment wrapText="1"/>
    </xf>
    <xf numFmtId="0" fontId="12" fillId="4" borderId="4" xfId="0" applyFont="1" applyFill="1" applyBorder="1" applyAlignment="1">
      <alignment vertical="center" wrapText="1"/>
    </xf>
    <xf numFmtId="3" fontId="9" fillId="4" borderId="8" xfId="0" applyNumberFormat="1" applyFont="1" applyFill="1" applyBorder="1" applyAlignment="1">
      <alignment wrapText="1"/>
    </xf>
    <xf numFmtId="0" fontId="0" fillId="0" borderId="4" xfId="0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center" wrapText="1"/>
      <protection locked="0"/>
    </xf>
    <xf numFmtId="0" fontId="1" fillId="0" borderId="2" xfId="0" applyFont="1" applyBorder="1" applyAlignment="1" applyProtection="1">
      <alignment horizontal="center" wrapText="1"/>
      <protection locked="0"/>
    </xf>
    <xf numFmtId="0" fontId="1" fillId="0" borderId="3" xfId="0" applyFont="1" applyBorder="1" applyAlignment="1" applyProtection="1">
      <alignment horizontal="center" wrapText="1"/>
      <protection locked="0"/>
    </xf>
    <xf numFmtId="0" fontId="1" fillId="0" borderId="4" xfId="0" applyFont="1" applyBorder="1" applyAlignment="1" applyProtection="1">
      <alignment horizontal="center" vertical="center" wrapText="1"/>
      <protection locked="0"/>
    </xf>
    <xf numFmtId="0" fontId="3" fillId="0" borderId="5" xfId="0" applyFont="1" applyBorder="1" applyAlignment="1" applyProtection="1">
      <alignment horizontal="center" vertical="center" wrapText="1"/>
      <protection locked="0"/>
    </xf>
    <xf numFmtId="0" fontId="3" fillId="0" borderId="6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wrapText="1"/>
      <protection locked="0"/>
    </xf>
    <xf numFmtId="0" fontId="0" fillId="0" borderId="4" xfId="0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left" wrapText="1"/>
      <protection locked="0"/>
    </xf>
    <xf numFmtId="0" fontId="4" fillId="0" borderId="3" xfId="0" applyFont="1" applyBorder="1" applyAlignment="1" applyProtection="1">
      <alignment horizontal="left"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wrapText="1"/>
      <protection locked="0"/>
    </xf>
    <xf numFmtId="0" fontId="1" fillId="0" borderId="3" xfId="0" applyFont="1" applyBorder="1" applyAlignment="1" applyProtection="1">
      <alignment wrapText="1"/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0" borderId="3" xfId="0" applyBorder="1" applyAlignment="1" applyProtection="1">
      <alignment horizontal="left" wrapText="1"/>
      <protection locked="0"/>
    </xf>
  </cellXfs>
  <cellStyles count="2">
    <cellStyle name="Normal" xfId="0" builtinId="0"/>
    <cellStyle name="Normal 2 2 2" xfId="1"/>
  </cellStyles>
  <dxfs count="3"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00FF00"/>
          <bgColor rgb="FF00FF00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3:P66"/>
  <sheetViews>
    <sheetView tabSelected="1" workbookViewId="0">
      <selection activeCell="B53" sqref="B53"/>
    </sheetView>
  </sheetViews>
  <sheetFormatPr defaultRowHeight="15" x14ac:dyDescent="0.25"/>
  <cols>
    <col min="1" max="1" width="5.7109375" style="5" customWidth="1"/>
    <col min="2" max="2" width="68.42578125" style="2" customWidth="1"/>
    <col min="3" max="3" width="25" style="2" customWidth="1"/>
    <col min="4" max="4" width="32" style="5" customWidth="1"/>
    <col min="5" max="7" width="9.140625" customWidth="1"/>
    <col min="8" max="8" width="29.7109375" customWidth="1"/>
    <col min="9" max="10" width="9.140625" hidden="1" customWidth="1"/>
    <col min="11" max="11" width="21.85546875" customWidth="1"/>
    <col min="12" max="16" width="9.140625" hidden="1" customWidth="1"/>
    <col min="257" max="257" width="5.7109375" customWidth="1"/>
    <col min="258" max="258" width="60.28515625" customWidth="1"/>
    <col min="259" max="259" width="25" customWidth="1"/>
    <col min="260" max="260" width="32" customWidth="1"/>
    <col min="261" max="263" width="0" hidden="1" customWidth="1"/>
    <col min="264" max="264" width="29.7109375" customWidth="1"/>
    <col min="265" max="266" width="0" hidden="1" customWidth="1"/>
    <col min="267" max="267" width="21.85546875" customWidth="1"/>
    <col min="268" max="272" width="0" hidden="1" customWidth="1"/>
    <col min="513" max="513" width="5.7109375" customWidth="1"/>
    <col min="514" max="514" width="60.28515625" customWidth="1"/>
    <col min="515" max="515" width="25" customWidth="1"/>
    <col min="516" max="516" width="32" customWidth="1"/>
    <col min="517" max="519" width="0" hidden="1" customWidth="1"/>
    <col min="520" max="520" width="29.7109375" customWidth="1"/>
    <col min="521" max="522" width="0" hidden="1" customWidth="1"/>
    <col min="523" max="523" width="21.85546875" customWidth="1"/>
    <col min="524" max="528" width="0" hidden="1" customWidth="1"/>
    <col min="769" max="769" width="5.7109375" customWidth="1"/>
    <col min="770" max="770" width="60.28515625" customWidth="1"/>
    <col min="771" max="771" width="25" customWidth="1"/>
    <col min="772" max="772" width="32" customWidth="1"/>
    <col min="773" max="775" width="0" hidden="1" customWidth="1"/>
    <col min="776" max="776" width="29.7109375" customWidth="1"/>
    <col min="777" max="778" width="0" hidden="1" customWidth="1"/>
    <col min="779" max="779" width="21.85546875" customWidth="1"/>
    <col min="780" max="784" width="0" hidden="1" customWidth="1"/>
    <col min="1025" max="1025" width="5.7109375" customWidth="1"/>
    <col min="1026" max="1026" width="60.28515625" customWidth="1"/>
    <col min="1027" max="1027" width="25" customWidth="1"/>
    <col min="1028" max="1028" width="32" customWidth="1"/>
    <col min="1029" max="1031" width="0" hidden="1" customWidth="1"/>
    <col min="1032" max="1032" width="29.7109375" customWidth="1"/>
    <col min="1033" max="1034" width="0" hidden="1" customWidth="1"/>
    <col min="1035" max="1035" width="21.85546875" customWidth="1"/>
    <col min="1036" max="1040" width="0" hidden="1" customWidth="1"/>
    <col min="1281" max="1281" width="5.7109375" customWidth="1"/>
    <col min="1282" max="1282" width="60.28515625" customWidth="1"/>
    <col min="1283" max="1283" width="25" customWidth="1"/>
    <col min="1284" max="1284" width="32" customWidth="1"/>
    <col min="1285" max="1287" width="0" hidden="1" customWidth="1"/>
    <col min="1288" max="1288" width="29.7109375" customWidth="1"/>
    <col min="1289" max="1290" width="0" hidden="1" customWidth="1"/>
    <col min="1291" max="1291" width="21.85546875" customWidth="1"/>
    <col min="1292" max="1296" width="0" hidden="1" customWidth="1"/>
    <col min="1537" max="1537" width="5.7109375" customWidth="1"/>
    <col min="1538" max="1538" width="60.28515625" customWidth="1"/>
    <col min="1539" max="1539" width="25" customWidth="1"/>
    <col min="1540" max="1540" width="32" customWidth="1"/>
    <col min="1541" max="1543" width="0" hidden="1" customWidth="1"/>
    <col min="1544" max="1544" width="29.7109375" customWidth="1"/>
    <col min="1545" max="1546" width="0" hidden="1" customWidth="1"/>
    <col min="1547" max="1547" width="21.85546875" customWidth="1"/>
    <col min="1548" max="1552" width="0" hidden="1" customWidth="1"/>
    <col min="1793" max="1793" width="5.7109375" customWidth="1"/>
    <col min="1794" max="1794" width="60.28515625" customWidth="1"/>
    <col min="1795" max="1795" width="25" customWidth="1"/>
    <col min="1796" max="1796" width="32" customWidth="1"/>
    <col min="1797" max="1799" width="0" hidden="1" customWidth="1"/>
    <col min="1800" max="1800" width="29.7109375" customWidth="1"/>
    <col min="1801" max="1802" width="0" hidden="1" customWidth="1"/>
    <col min="1803" max="1803" width="21.85546875" customWidth="1"/>
    <col min="1804" max="1808" width="0" hidden="1" customWidth="1"/>
    <col min="2049" max="2049" width="5.7109375" customWidth="1"/>
    <col min="2050" max="2050" width="60.28515625" customWidth="1"/>
    <col min="2051" max="2051" width="25" customWidth="1"/>
    <col min="2052" max="2052" width="32" customWidth="1"/>
    <col min="2053" max="2055" width="0" hidden="1" customWidth="1"/>
    <col min="2056" max="2056" width="29.7109375" customWidth="1"/>
    <col min="2057" max="2058" width="0" hidden="1" customWidth="1"/>
    <col min="2059" max="2059" width="21.85546875" customWidth="1"/>
    <col min="2060" max="2064" width="0" hidden="1" customWidth="1"/>
    <col min="2305" max="2305" width="5.7109375" customWidth="1"/>
    <col min="2306" max="2306" width="60.28515625" customWidth="1"/>
    <col min="2307" max="2307" width="25" customWidth="1"/>
    <col min="2308" max="2308" width="32" customWidth="1"/>
    <col min="2309" max="2311" width="0" hidden="1" customWidth="1"/>
    <col min="2312" max="2312" width="29.7109375" customWidth="1"/>
    <col min="2313" max="2314" width="0" hidden="1" customWidth="1"/>
    <col min="2315" max="2315" width="21.85546875" customWidth="1"/>
    <col min="2316" max="2320" width="0" hidden="1" customWidth="1"/>
    <col min="2561" max="2561" width="5.7109375" customWidth="1"/>
    <col min="2562" max="2562" width="60.28515625" customWidth="1"/>
    <col min="2563" max="2563" width="25" customWidth="1"/>
    <col min="2564" max="2564" width="32" customWidth="1"/>
    <col min="2565" max="2567" width="0" hidden="1" customWidth="1"/>
    <col min="2568" max="2568" width="29.7109375" customWidth="1"/>
    <col min="2569" max="2570" width="0" hidden="1" customWidth="1"/>
    <col min="2571" max="2571" width="21.85546875" customWidth="1"/>
    <col min="2572" max="2576" width="0" hidden="1" customWidth="1"/>
    <col min="2817" max="2817" width="5.7109375" customWidth="1"/>
    <col min="2818" max="2818" width="60.28515625" customWidth="1"/>
    <col min="2819" max="2819" width="25" customWidth="1"/>
    <col min="2820" max="2820" width="32" customWidth="1"/>
    <col min="2821" max="2823" width="0" hidden="1" customWidth="1"/>
    <col min="2824" max="2824" width="29.7109375" customWidth="1"/>
    <col min="2825" max="2826" width="0" hidden="1" customWidth="1"/>
    <col min="2827" max="2827" width="21.85546875" customWidth="1"/>
    <col min="2828" max="2832" width="0" hidden="1" customWidth="1"/>
    <col min="3073" max="3073" width="5.7109375" customWidth="1"/>
    <col min="3074" max="3074" width="60.28515625" customWidth="1"/>
    <col min="3075" max="3075" width="25" customWidth="1"/>
    <col min="3076" max="3076" width="32" customWidth="1"/>
    <col min="3077" max="3079" width="0" hidden="1" customWidth="1"/>
    <col min="3080" max="3080" width="29.7109375" customWidth="1"/>
    <col min="3081" max="3082" width="0" hidden="1" customWidth="1"/>
    <col min="3083" max="3083" width="21.85546875" customWidth="1"/>
    <col min="3084" max="3088" width="0" hidden="1" customWidth="1"/>
    <col min="3329" max="3329" width="5.7109375" customWidth="1"/>
    <col min="3330" max="3330" width="60.28515625" customWidth="1"/>
    <col min="3331" max="3331" width="25" customWidth="1"/>
    <col min="3332" max="3332" width="32" customWidth="1"/>
    <col min="3333" max="3335" width="0" hidden="1" customWidth="1"/>
    <col min="3336" max="3336" width="29.7109375" customWidth="1"/>
    <col min="3337" max="3338" width="0" hidden="1" customWidth="1"/>
    <col min="3339" max="3339" width="21.85546875" customWidth="1"/>
    <col min="3340" max="3344" width="0" hidden="1" customWidth="1"/>
    <col min="3585" max="3585" width="5.7109375" customWidth="1"/>
    <col min="3586" max="3586" width="60.28515625" customWidth="1"/>
    <col min="3587" max="3587" width="25" customWidth="1"/>
    <col min="3588" max="3588" width="32" customWidth="1"/>
    <col min="3589" max="3591" width="0" hidden="1" customWidth="1"/>
    <col min="3592" max="3592" width="29.7109375" customWidth="1"/>
    <col min="3593" max="3594" width="0" hidden="1" customWidth="1"/>
    <col min="3595" max="3595" width="21.85546875" customWidth="1"/>
    <col min="3596" max="3600" width="0" hidden="1" customWidth="1"/>
    <col min="3841" max="3841" width="5.7109375" customWidth="1"/>
    <col min="3842" max="3842" width="60.28515625" customWidth="1"/>
    <col min="3843" max="3843" width="25" customWidth="1"/>
    <col min="3844" max="3844" width="32" customWidth="1"/>
    <col min="3845" max="3847" width="0" hidden="1" customWidth="1"/>
    <col min="3848" max="3848" width="29.7109375" customWidth="1"/>
    <col min="3849" max="3850" width="0" hidden="1" customWidth="1"/>
    <col min="3851" max="3851" width="21.85546875" customWidth="1"/>
    <col min="3852" max="3856" width="0" hidden="1" customWidth="1"/>
    <col min="4097" max="4097" width="5.7109375" customWidth="1"/>
    <col min="4098" max="4098" width="60.28515625" customWidth="1"/>
    <col min="4099" max="4099" width="25" customWidth="1"/>
    <col min="4100" max="4100" width="32" customWidth="1"/>
    <col min="4101" max="4103" width="0" hidden="1" customWidth="1"/>
    <col min="4104" max="4104" width="29.7109375" customWidth="1"/>
    <col min="4105" max="4106" width="0" hidden="1" customWidth="1"/>
    <col min="4107" max="4107" width="21.85546875" customWidth="1"/>
    <col min="4108" max="4112" width="0" hidden="1" customWidth="1"/>
    <col min="4353" max="4353" width="5.7109375" customWidth="1"/>
    <col min="4354" max="4354" width="60.28515625" customWidth="1"/>
    <col min="4355" max="4355" width="25" customWidth="1"/>
    <col min="4356" max="4356" width="32" customWidth="1"/>
    <col min="4357" max="4359" width="0" hidden="1" customWidth="1"/>
    <col min="4360" max="4360" width="29.7109375" customWidth="1"/>
    <col min="4361" max="4362" width="0" hidden="1" customWidth="1"/>
    <col min="4363" max="4363" width="21.85546875" customWidth="1"/>
    <col min="4364" max="4368" width="0" hidden="1" customWidth="1"/>
    <col min="4609" max="4609" width="5.7109375" customWidth="1"/>
    <col min="4610" max="4610" width="60.28515625" customWidth="1"/>
    <col min="4611" max="4611" width="25" customWidth="1"/>
    <col min="4612" max="4612" width="32" customWidth="1"/>
    <col min="4613" max="4615" width="0" hidden="1" customWidth="1"/>
    <col min="4616" max="4616" width="29.7109375" customWidth="1"/>
    <col min="4617" max="4618" width="0" hidden="1" customWidth="1"/>
    <col min="4619" max="4619" width="21.85546875" customWidth="1"/>
    <col min="4620" max="4624" width="0" hidden="1" customWidth="1"/>
    <col min="4865" max="4865" width="5.7109375" customWidth="1"/>
    <col min="4866" max="4866" width="60.28515625" customWidth="1"/>
    <col min="4867" max="4867" width="25" customWidth="1"/>
    <col min="4868" max="4868" width="32" customWidth="1"/>
    <col min="4869" max="4871" width="0" hidden="1" customWidth="1"/>
    <col min="4872" max="4872" width="29.7109375" customWidth="1"/>
    <col min="4873" max="4874" width="0" hidden="1" customWidth="1"/>
    <col min="4875" max="4875" width="21.85546875" customWidth="1"/>
    <col min="4876" max="4880" width="0" hidden="1" customWidth="1"/>
    <col min="5121" max="5121" width="5.7109375" customWidth="1"/>
    <col min="5122" max="5122" width="60.28515625" customWidth="1"/>
    <col min="5123" max="5123" width="25" customWidth="1"/>
    <col min="5124" max="5124" width="32" customWidth="1"/>
    <col min="5125" max="5127" width="0" hidden="1" customWidth="1"/>
    <col min="5128" max="5128" width="29.7109375" customWidth="1"/>
    <col min="5129" max="5130" width="0" hidden="1" customWidth="1"/>
    <col min="5131" max="5131" width="21.85546875" customWidth="1"/>
    <col min="5132" max="5136" width="0" hidden="1" customWidth="1"/>
    <col min="5377" max="5377" width="5.7109375" customWidth="1"/>
    <col min="5378" max="5378" width="60.28515625" customWidth="1"/>
    <col min="5379" max="5379" width="25" customWidth="1"/>
    <col min="5380" max="5380" width="32" customWidth="1"/>
    <col min="5381" max="5383" width="0" hidden="1" customWidth="1"/>
    <col min="5384" max="5384" width="29.7109375" customWidth="1"/>
    <col min="5385" max="5386" width="0" hidden="1" customWidth="1"/>
    <col min="5387" max="5387" width="21.85546875" customWidth="1"/>
    <col min="5388" max="5392" width="0" hidden="1" customWidth="1"/>
    <col min="5633" max="5633" width="5.7109375" customWidth="1"/>
    <col min="5634" max="5634" width="60.28515625" customWidth="1"/>
    <col min="5635" max="5635" width="25" customWidth="1"/>
    <col min="5636" max="5636" width="32" customWidth="1"/>
    <col min="5637" max="5639" width="0" hidden="1" customWidth="1"/>
    <col min="5640" max="5640" width="29.7109375" customWidth="1"/>
    <col min="5641" max="5642" width="0" hidden="1" customWidth="1"/>
    <col min="5643" max="5643" width="21.85546875" customWidth="1"/>
    <col min="5644" max="5648" width="0" hidden="1" customWidth="1"/>
    <col min="5889" max="5889" width="5.7109375" customWidth="1"/>
    <col min="5890" max="5890" width="60.28515625" customWidth="1"/>
    <col min="5891" max="5891" width="25" customWidth="1"/>
    <col min="5892" max="5892" width="32" customWidth="1"/>
    <col min="5893" max="5895" width="0" hidden="1" customWidth="1"/>
    <col min="5896" max="5896" width="29.7109375" customWidth="1"/>
    <col min="5897" max="5898" width="0" hidden="1" customWidth="1"/>
    <col min="5899" max="5899" width="21.85546875" customWidth="1"/>
    <col min="5900" max="5904" width="0" hidden="1" customWidth="1"/>
    <col min="6145" max="6145" width="5.7109375" customWidth="1"/>
    <col min="6146" max="6146" width="60.28515625" customWidth="1"/>
    <col min="6147" max="6147" width="25" customWidth="1"/>
    <col min="6148" max="6148" width="32" customWidth="1"/>
    <col min="6149" max="6151" width="0" hidden="1" customWidth="1"/>
    <col min="6152" max="6152" width="29.7109375" customWidth="1"/>
    <col min="6153" max="6154" width="0" hidden="1" customWidth="1"/>
    <col min="6155" max="6155" width="21.85546875" customWidth="1"/>
    <col min="6156" max="6160" width="0" hidden="1" customWidth="1"/>
    <col min="6401" max="6401" width="5.7109375" customWidth="1"/>
    <col min="6402" max="6402" width="60.28515625" customWidth="1"/>
    <col min="6403" max="6403" width="25" customWidth="1"/>
    <col min="6404" max="6404" width="32" customWidth="1"/>
    <col min="6405" max="6407" width="0" hidden="1" customWidth="1"/>
    <col min="6408" max="6408" width="29.7109375" customWidth="1"/>
    <col min="6409" max="6410" width="0" hidden="1" customWidth="1"/>
    <col min="6411" max="6411" width="21.85546875" customWidth="1"/>
    <col min="6412" max="6416" width="0" hidden="1" customWidth="1"/>
    <col min="6657" max="6657" width="5.7109375" customWidth="1"/>
    <col min="6658" max="6658" width="60.28515625" customWidth="1"/>
    <col min="6659" max="6659" width="25" customWidth="1"/>
    <col min="6660" max="6660" width="32" customWidth="1"/>
    <col min="6661" max="6663" width="0" hidden="1" customWidth="1"/>
    <col min="6664" max="6664" width="29.7109375" customWidth="1"/>
    <col min="6665" max="6666" width="0" hidden="1" customWidth="1"/>
    <col min="6667" max="6667" width="21.85546875" customWidth="1"/>
    <col min="6668" max="6672" width="0" hidden="1" customWidth="1"/>
    <col min="6913" max="6913" width="5.7109375" customWidth="1"/>
    <col min="6914" max="6914" width="60.28515625" customWidth="1"/>
    <col min="6915" max="6915" width="25" customWidth="1"/>
    <col min="6916" max="6916" width="32" customWidth="1"/>
    <col min="6917" max="6919" width="0" hidden="1" customWidth="1"/>
    <col min="6920" max="6920" width="29.7109375" customWidth="1"/>
    <col min="6921" max="6922" width="0" hidden="1" customWidth="1"/>
    <col min="6923" max="6923" width="21.85546875" customWidth="1"/>
    <col min="6924" max="6928" width="0" hidden="1" customWidth="1"/>
    <col min="7169" max="7169" width="5.7109375" customWidth="1"/>
    <col min="7170" max="7170" width="60.28515625" customWidth="1"/>
    <col min="7171" max="7171" width="25" customWidth="1"/>
    <col min="7172" max="7172" width="32" customWidth="1"/>
    <col min="7173" max="7175" width="0" hidden="1" customWidth="1"/>
    <col min="7176" max="7176" width="29.7109375" customWidth="1"/>
    <col min="7177" max="7178" width="0" hidden="1" customWidth="1"/>
    <col min="7179" max="7179" width="21.85546875" customWidth="1"/>
    <col min="7180" max="7184" width="0" hidden="1" customWidth="1"/>
    <col min="7425" max="7425" width="5.7109375" customWidth="1"/>
    <col min="7426" max="7426" width="60.28515625" customWidth="1"/>
    <col min="7427" max="7427" width="25" customWidth="1"/>
    <col min="7428" max="7428" width="32" customWidth="1"/>
    <col min="7429" max="7431" width="0" hidden="1" customWidth="1"/>
    <col min="7432" max="7432" width="29.7109375" customWidth="1"/>
    <col min="7433" max="7434" width="0" hidden="1" customWidth="1"/>
    <col min="7435" max="7435" width="21.85546875" customWidth="1"/>
    <col min="7436" max="7440" width="0" hidden="1" customWidth="1"/>
    <col min="7681" max="7681" width="5.7109375" customWidth="1"/>
    <col min="7682" max="7682" width="60.28515625" customWidth="1"/>
    <col min="7683" max="7683" width="25" customWidth="1"/>
    <col min="7684" max="7684" width="32" customWidth="1"/>
    <col min="7685" max="7687" width="0" hidden="1" customWidth="1"/>
    <col min="7688" max="7688" width="29.7109375" customWidth="1"/>
    <col min="7689" max="7690" width="0" hidden="1" customWidth="1"/>
    <col min="7691" max="7691" width="21.85546875" customWidth="1"/>
    <col min="7692" max="7696" width="0" hidden="1" customWidth="1"/>
    <col min="7937" max="7937" width="5.7109375" customWidth="1"/>
    <col min="7938" max="7938" width="60.28515625" customWidth="1"/>
    <col min="7939" max="7939" width="25" customWidth="1"/>
    <col min="7940" max="7940" width="32" customWidth="1"/>
    <col min="7941" max="7943" width="0" hidden="1" customWidth="1"/>
    <col min="7944" max="7944" width="29.7109375" customWidth="1"/>
    <col min="7945" max="7946" width="0" hidden="1" customWidth="1"/>
    <col min="7947" max="7947" width="21.85546875" customWidth="1"/>
    <col min="7948" max="7952" width="0" hidden="1" customWidth="1"/>
    <col min="8193" max="8193" width="5.7109375" customWidth="1"/>
    <col min="8194" max="8194" width="60.28515625" customWidth="1"/>
    <col min="8195" max="8195" width="25" customWidth="1"/>
    <col min="8196" max="8196" width="32" customWidth="1"/>
    <col min="8197" max="8199" width="0" hidden="1" customWidth="1"/>
    <col min="8200" max="8200" width="29.7109375" customWidth="1"/>
    <col min="8201" max="8202" width="0" hidden="1" customWidth="1"/>
    <col min="8203" max="8203" width="21.85546875" customWidth="1"/>
    <col min="8204" max="8208" width="0" hidden="1" customWidth="1"/>
    <col min="8449" max="8449" width="5.7109375" customWidth="1"/>
    <col min="8450" max="8450" width="60.28515625" customWidth="1"/>
    <col min="8451" max="8451" width="25" customWidth="1"/>
    <col min="8452" max="8452" width="32" customWidth="1"/>
    <col min="8453" max="8455" width="0" hidden="1" customWidth="1"/>
    <col min="8456" max="8456" width="29.7109375" customWidth="1"/>
    <col min="8457" max="8458" width="0" hidden="1" customWidth="1"/>
    <col min="8459" max="8459" width="21.85546875" customWidth="1"/>
    <col min="8460" max="8464" width="0" hidden="1" customWidth="1"/>
    <col min="8705" max="8705" width="5.7109375" customWidth="1"/>
    <col min="8706" max="8706" width="60.28515625" customWidth="1"/>
    <col min="8707" max="8707" width="25" customWidth="1"/>
    <col min="8708" max="8708" width="32" customWidth="1"/>
    <col min="8709" max="8711" width="0" hidden="1" customWidth="1"/>
    <col min="8712" max="8712" width="29.7109375" customWidth="1"/>
    <col min="8713" max="8714" width="0" hidden="1" customWidth="1"/>
    <col min="8715" max="8715" width="21.85546875" customWidth="1"/>
    <col min="8716" max="8720" width="0" hidden="1" customWidth="1"/>
    <col min="8961" max="8961" width="5.7109375" customWidth="1"/>
    <col min="8962" max="8962" width="60.28515625" customWidth="1"/>
    <col min="8963" max="8963" width="25" customWidth="1"/>
    <col min="8964" max="8964" width="32" customWidth="1"/>
    <col min="8965" max="8967" width="0" hidden="1" customWidth="1"/>
    <col min="8968" max="8968" width="29.7109375" customWidth="1"/>
    <col min="8969" max="8970" width="0" hidden="1" customWidth="1"/>
    <col min="8971" max="8971" width="21.85546875" customWidth="1"/>
    <col min="8972" max="8976" width="0" hidden="1" customWidth="1"/>
    <col min="9217" max="9217" width="5.7109375" customWidth="1"/>
    <col min="9218" max="9218" width="60.28515625" customWidth="1"/>
    <col min="9219" max="9219" width="25" customWidth="1"/>
    <col min="9220" max="9220" width="32" customWidth="1"/>
    <col min="9221" max="9223" width="0" hidden="1" customWidth="1"/>
    <col min="9224" max="9224" width="29.7109375" customWidth="1"/>
    <col min="9225" max="9226" width="0" hidden="1" customWidth="1"/>
    <col min="9227" max="9227" width="21.85546875" customWidth="1"/>
    <col min="9228" max="9232" width="0" hidden="1" customWidth="1"/>
    <col min="9473" max="9473" width="5.7109375" customWidth="1"/>
    <col min="9474" max="9474" width="60.28515625" customWidth="1"/>
    <col min="9475" max="9475" width="25" customWidth="1"/>
    <col min="9476" max="9476" width="32" customWidth="1"/>
    <col min="9477" max="9479" width="0" hidden="1" customWidth="1"/>
    <col min="9480" max="9480" width="29.7109375" customWidth="1"/>
    <col min="9481" max="9482" width="0" hidden="1" customWidth="1"/>
    <col min="9483" max="9483" width="21.85546875" customWidth="1"/>
    <col min="9484" max="9488" width="0" hidden="1" customWidth="1"/>
    <col min="9729" max="9729" width="5.7109375" customWidth="1"/>
    <col min="9730" max="9730" width="60.28515625" customWidth="1"/>
    <col min="9731" max="9731" width="25" customWidth="1"/>
    <col min="9732" max="9732" width="32" customWidth="1"/>
    <col min="9733" max="9735" width="0" hidden="1" customWidth="1"/>
    <col min="9736" max="9736" width="29.7109375" customWidth="1"/>
    <col min="9737" max="9738" width="0" hidden="1" customWidth="1"/>
    <col min="9739" max="9739" width="21.85546875" customWidth="1"/>
    <col min="9740" max="9744" width="0" hidden="1" customWidth="1"/>
    <col min="9985" max="9985" width="5.7109375" customWidth="1"/>
    <col min="9986" max="9986" width="60.28515625" customWidth="1"/>
    <col min="9987" max="9987" width="25" customWidth="1"/>
    <col min="9988" max="9988" width="32" customWidth="1"/>
    <col min="9989" max="9991" width="0" hidden="1" customWidth="1"/>
    <col min="9992" max="9992" width="29.7109375" customWidth="1"/>
    <col min="9993" max="9994" width="0" hidden="1" customWidth="1"/>
    <col min="9995" max="9995" width="21.85546875" customWidth="1"/>
    <col min="9996" max="10000" width="0" hidden="1" customWidth="1"/>
    <col min="10241" max="10241" width="5.7109375" customWidth="1"/>
    <col min="10242" max="10242" width="60.28515625" customWidth="1"/>
    <col min="10243" max="10243" width="25" customWidth="1"/>
    <col min="10244" max="10244" width="32" customWidth="1"/>
    <col min="10245" max="10247" width="0" hidden="1" customWidth="1"/>
    <col min="10248" max="10248" width="29.7109375" customWidth="1"/>
    <col min="10249" max="10250" width="0" hidden="1" customWidth="1"/>
    <col min="10251" max="10251" width="21.85546875" customWidth="1"/>
    <col min="10252" max="10256" width="0" hidden="1" customWidth="1"/>
    <col min="10497" max="10497" width="5.7109375" customWidth="1"/>
    <col min="10498" max="10498" width="60.28515625" customWidth="1"/>
    <col min="10499" max="10499" width="25" customWidth="1"/>
    <col min="10500" max="10500" width="32" customWidth="1"/>
    <col min="10501" max="10503" width="0" hidden="1" customWidth="1"/>
    <col min="10504" max="10504" width="29.7109375" customWidth="1"/>
    <col min="10505" max="10506" width="0" hidden="1" customWidth="1"/>
    <col min="10507" max="10507" width="21.85546875" customWidth="1"/>
    <col min="10508" max="10512" width="0" hidden="1" customWidth="1"/>
    <col min="10753" max="10753" width="5.7109375" customWidth="1"/>
    <col min="10754" max="10754" width="60.28515625" customWidth="1"/>
    <col min="10755" max="10755" width="25" customWidth="1"/>
    <col min="10756" max="10756" width="32" customWidth="1"/>
    <col min="10757" max="10759" width="0" hidden="1" customWidth="1"/>
    <col min="10760" max="10760" width="29.7109375" customWidth="1"/>
    <col min="10761" max="10762" width="0" hidden="1" customWidth="1"/>
    <col min="10763" max="10763" width="21.85546875" customWidth="1"/>
    <col min="10764" max="10768" width="0" hidden="1" customWidth="1"/>
    <col min="11009" max="11009" width="5.7109375" customWidth="1"/>
    <col min="11010" max="11010" width="60.28515625" customWidth="1"/>
    <col min="11011" max="11011" width="25" customWidth="1"/>
    <col min="11012" max="11012" width="32" customWidth="1"/>
    <col min="11013" max="11015" width="0" hidden="1" customWidth="1"/>
    <col min="11016" max="11016" width="29.7109375" customWidth="1"/>
    <col min="11017" max="11018" width="0" hidden="1" customWidth="1"/>
    <col min="11019" max="11019" width="21.85546875" customWidth="1"/>
    <col min="11020" max="11024" width="0" hidden="1" customWidth="1"/>
    <col min="11265" max="11265" width="5.7109375" customWidth="1"/>
    <col min="11266" max="11266" width="60.28515625" customWidth="1"/>
    <col min="11267" max="11267" width="25" customWidth="1"/>
    <col min="11268" max="11268" width="32" customWidth="1"/>
    <col min="11269" max="11271" width="0" hidden="1" customWidth="1"/>
    <col min="11272" max="11272" width="29.7109375" customWidth="1"/>
    <col min="11273" max="11274" width="0" hidden="1" customWidth="1"/>
    <col min="11275" max="11275" width="21.85546875" customWidth="1"/>
    <col min="11276" max="11280" width="0" hidden="1" customWidth="1"/>
    <col min="11521" max="11521" width="5.7109375" customWidth="1"/>
    <col min="11522" max="11522" width="60.28515625" customWidth="1"/>
    <col min="11523" max="11523" width="25" customWidth="1"/>
    <col min="11524" max="11524" width="32" customWidth="1"/>
    <col min="11525" max="11527" width="0" hidden="1" customWidth="1"/>
    <col min="11528" max="11528" width="29.7109375" customWidth="1"/>
    <col min="11529" max="11530" width="0" hidden="1" customWidth="1"/>
    <col min="11531" max="11531" width="21.85546875" customWidth="1"/>
    <col min="11532" max="11536" width="0" hidden="1" customWidth="1"/>
    <col min="11777" max="11777" width="5.7109375" customWidth="1"/>
    <col min="11778" max="11778" width="60.28515625" customWidth="1"/>
    <col min="11779" max="11779" width="25" customWidth="1"/>
    <col min="11780" max="11780" width="32" customWidth="1"/>
    <col min="11781" max="11783" width="0" hidden="1" customWidth="1"/>
    <col min="11784" max="11784" width="29.7109375" customWidth="1"/>
    <col min="11785" max="11786" width="0" hidden="1" customWidth="1"/>
    <col min="11787" max="11787" width="21.85546875" customWidth="1"/>
    <col min="11788" max="11792" width="0" hidden="1" customWidth="1"/>
    <col min="12033" max="12033" width="5.7109375" customWidth="1"/>
    <col min="12034" max="12034" width="60.28515625" customWidth="1"/>
    <col min="12035" max="12035" width="25" customWidth="1"/>
    <col min="12036" max="12036" width="32" customWidth="1"/>
    <col min="12037" max="12039" width="0" hidden="1" customWidth="1"/>
    <col min="12040" max="12040" width="29.7109375" customWidth="1"/>
    <col min="12041" max="12042" width="0" hidden="1" customWidth="1"/>
    <col min="12043" max="12043" width="21.85546875" customWidth="1"/>
    <col min="12044" max="12048" width="0" hidden="1" customWidth="1"/>
    <col min="12289" max="12289" width="5.7109375" customWidth="1"/>
    <col min="12290" max="12290" width="60.28515625" customWidth="1"/>
    <col min="12291" max="12291" width="25" customWidth="1"/>
    <col min="12292" max="12292" width="32" customWidth="1"/>
    <col min="12293" max="12295" width="0" hidden="1" customWidth="1"/>
    <col min="12296" max="12296" width="29.7109375" customWidth="1"/>
    <col min="12297" max="12298" width="0" hidden="1" customWidth="1"/>
    <col min="12299" max="12299" width="21.85546875" customWidth="1"/>
    <col min="12300" max="12304" width="0" hidden="1" customWidth="1"/>
    <col min="12545" max="12545" width="5.7109375" customWidth="1"/>
    <col min="12546" max="12546" width="60.28515625" customWidth="1"/>
    <col min="12547" max="12547" width="25" customWidth="1"/>
    <col min="12548" max="12548" width="32" customWidth="1"/>
    <col min="12549" max="12551" width="0" hidden="1" customWidth="1"/>
    <col min="12552" max="12552" width="29.7109375" customWidth="1"/>
    <col min="12553" max="12554" width="0" hidden="1" customWidth="1"/>
    <col min="12555" max="12555" width="21.85546875" customWidth="1"/>
    <col min="12556" max="12560" width="0" hidden="1" customWidth="1"/>
    <col min="12801" max="12801" width="5.7109375" customWidth="1"/>
    <col min="12802" max="12802" width="60.28515625" customWidth="1"/>
    <col min="12803" max="12803" width="25" customWidth="1"/>
    <col min="12804" max="12804" width="32" customWidth="1"/>
    <col min="12805" max="12807" width="0" hidden="1" customWidth="1"/>
    <col min="12808" max="12808" width="29.7109375" customWidth="1"/>
    <col min="12809" max="12810" width="0" hidden="1" customWidth="1"/>
    <col min="12811" max="12811" width="21.85546875" customWidth="1"/>
    <col min="12812" max="12816" width="0" hidden="1" customWidth="1"/>
    <col min="13057" max="13057" width="5.7109375" customWidth="1"/>
    <col min="13058" max="13058" width="60.28515625" customWidth="1"/>
    <col min="13059" max="13059" width="25" customWidth="1"/>
    <col min="13060" max="13060" width="32" customWidth="1"/>
    <col min="13061" max="13063" width="0" hidden="1" customWidth="1"/>
    <col min="13064" max="13064" width="29.7109375" customWidth="1"/>
    <col min="13065" max="13066" width="0" hidden="1" customWidth="1"/>
    <col min="13067" max="13067" width="21.85546875" customWidth="1"/>
    <col min="13068" max="13072" width="0" hidden="1" customWidth="1"/>
    <col min="13313" max="13313" width="5.7109375" customWidth="1"/>
    <col min="13314" max="13314" width="60.28515625" customWidth="1"/>
    <col min="13315" max="13315" width="25" customWidth="1"/>
    <col min="13316" max="13316" width="32" customWidth="1"/>
    <col min="13317" max="13319" width="0" hidden="1" customWidth="1"/>
    <col min="13320" max="13320" width="29.7109375" customWidth="1"/>
    <col min="13321" max="13322" width="0" hidden="1" customWidth="1"/>
    <col min="13323" max="13323" width="21.85546875" customWidth="1"/>
    <col min="13324" max="13328" width="0" hidden="1" customWidth="1"/>
    <col min="13569" max="13569" width="5.7109375" customWidth="1"/>
    <col min="13570" max="13570" width="60.28515625" customWidth="1"/>
    <col min="13571" max="13571" width="25" customWidth="1"/>
    <col min="13572" max="13572" width="32" customWidth="1"/>
    <col min="13573" max="13575" width="0" hidden="1" customWidth="1"/>
    <col min="13576" max="13576" width="29.7109375" customWidth="1"/>
    <col min="13577" max="13578" width="0" hidden="1" customWidth="1"/>
    <col min="13579" max="13579" width="21.85546875" customWidth="1"/>
    <col min="13580" max="13584" width="0" hidden="1" customWidth="1"/>
    <col min="13825" max="13825" width="5.7109375" customWidth="1"/>
    <col min="13826" max="13826" width="60.28515625" customWidth="1"/>
    <col min="13827" max="13827" width="25" customWidth="1"/>
    <col min="13828" max="13828" width="32" customWidth="1"/>
    <col min="13829" max="13831" width="0" hidden="1" customWidth="1"/>
    <col min="13832" max="13832" width="29.7109375" customWidth="1"/>
    <col min="13833" max="13834" width="0" hidden="1" customWidth="1"/>
    <col min="13835" max="13835" width="21.85546875" customWidth="1"/>
    <col min="13836" max="13840" width="0" hidden="1" customWidth="1"/>
    <col min="14081" max="14081" width="5.7109375" customWidth="1"/>
    <col min="14082" max="14082" width="60.28515625" customWidth="1"/>
    <col min="14083" max="14083" width="25" customWidth="1"/>
    <col min="14084" max="14084" width="32" customWidth="1"/>
    <col min="14085" max="14087" width="0" hidden="1" customWidth="1"/>
    <col min="14088" max="14088" width="29.7109375" customWidth="1"/>
    <col min="14089" max="14090" width="0" hidden="1" customWidth="1"/>
    <col min="14091" max="14091" width="21.85546875" customWidth="1"/>
    <col min="14092" max="14096" width="0" hidden="1" customWidth="1"/>
    <col min="14337" max="14337" width="5.7109375" customWidth="1"/>
    <col min="14338" max="14338" width="60.28515625" customWidth="1"/>
    <col min="14339" max="14339" width="25" customWidth="1"/>
    <col min="14340" max="14340" width="32" customWidth="1"/>
    <col min="14341" max="14343" width="0" hidden="1" customWidth="1"/>
    <col min="14344" max="14344" width="29.7109375" customWidth="1"/>
    <col min="14345" max="14346" width="0" hidden="1" customWidth="1"/>
    <col min="14347" max="14347" width="21.85546875" customWidth="1"/>
    <col min="14348" max="14352" width="0" hidden="1" customWidth="1"/>
    <col min="14593" max="14593" width="5.7109375" customWidth="1"/>
    <col min="14594" max="14594" width="60.28515625" customWidth="1"/>
    <col min="14595" max="14595" width="25" customWidth="1"/>
    <col min="14596" max="14596" width="32" customWidth="1"/>
    <col min="14597" max="14599" width="0" hidden="1" customWidth="1"/>
    <col min="14600" max="14600" width="29.7109375" customWidth="1"/>
    <col min="14601" max="14602" width="0" hidden="1" customWidth="1"/>
    <col min="14603" max="14603" width="21.85546875" customWidth="1"/>
    <col min="14604" max="14608" width="0" hidden="1" customWidth="1"/>
    <col min="14849" max="14849" width="5.7109375" customWidth="1"/>
    <col min="14850" max="14850" width="60.28515625" customWidth="1"/>
    <col min="14851" max="14851" width="25" customWidth="1"/>
    <col min="14852" max="14852" width="32" customWidth="1"/>
    <col min="14853" max="14855" width="0" hidden="1" customWidth="1"/>
    <col min="14856" max="14856" width="29.7109375" customWidth="1"/>
    <col min="14857" max="14858" width="0" hidden="1" customWidth="1"/>
    <col min="14859" max="14859" width="21.85546875" customWidth="1"/>
    <col min="14860" max="14864" width="0" hidden="1" customWidth="1"/>
    <col min="15105" max="15105" width="5.7109375" customWidth="1"/>
    <col min="15106" max="15106" width="60.28515625" customWidth="1"/>
    <col min="15107" max="15107" width="25" customWidth="1"/>
    <col min="15108" max="15108" width="32" customWidth="1"/>
    <col min="15109" max="15111" width="0" hidden="1" customWidth="1"/>
    <col min="15112" max="15112" width="29.7109375" customWidth="1"/>
    <col min="15113" max="15114" width="0" hidden="1" customWidth="1"/>
    <col min="15115" max="15115" width="21.85546875" customWidth="1"/>
    <col min="15116" max="15120" width="0" hidden="1" customWidth="1"/>
    <col min="15361" max="15361" width="5.7109375" customWidth="1"/>
    <col min="15362" max="15362" width="60.28515625" customWidth="1"/>
    <col min="15363" max="15363" width="25" customWidth="1"/>
    <col min="15364" max="15364" width="32" customWidth="1"/>
    <col min="15365" max="15367" width="0" hidden="1" customWidth="1"/>
    <col min="15368" max="15368" width="29.7109375" customWidth="1"/>
    <col min="15369" max="15370" width="0" hidden="1" customWidth="1"/>
    <col min="15371" max="15371" width="21.85546875" customWidth="1"/>
    <col min="15372" max="15376" width="0" hidden="1" customWidth="1"/>
    <col min="15617" max="15617" width="5.7109375" customWidth="1"/>
    <col min="15618" max="15618" width="60.28515625" customWidth="1"/>
    <col min="15619" max="15619" width="25" customWidth="1"/>
    <col min="15620" max="15620" width="32" customWidth="1"/>
    <col min="15621" max="15623" width="0" hidden="1" customWidth="1"/>
    <col min="15624" max="15624" width="29.7109375" customWidth="1"/>
    <col min="15625" max="15626" width="0" hidden="1" customWidth="1"/>
    <col min="15627" max="15627" width="21.85546875" customWidth="1"/>
    <col min="15628" max="15632" width="0" hidden="1" customWidth="1"/>
    <col min="15873" max="15873" width="5.7109375" customWidth="1"/>
    <col min="15874" max="15874" width="60.28515625" customWidth="1"/>
    <col min="15875" max="15875" width="25" customWidth="1"/>
    <col min="15876" max="15876" width="32" customWidth="1"/>
    <col min="15877" max="15879" width="0" hidden="1" customWidth="1"/>
    <col min="15880" max="15880" width="29.7109375" customWidth="1"/>
    <col min="15881" max="15882" width="0" hidden="1" customWidth="1"/>
    <col min="15883" max="15883" width="21.85546875" customWidth="1"/>
    <col min="15884" max="15888" width="0" hidden="1" customWidth="1"/>
    <col min="16129" max="16129" width="5.7109375" customWidth="1"/>
    <col min="16130" max="16130" width="60.28515625" customWidth="1"/>
    <col min="16131" max="16131" width="25" customWidth="1"/>
    <col min="16132" max="16132" width="32" customWidth="1"/>
    <col min="16133" max="16135" width="0" hidden="1" customWidth="1"/>
    <col min="16136" max="16136" width="29.7109375" customWidth="1"/>
    <col min="16137" max="16138" width="0" hidden="1" customWidth="1"/>
    <col min="16139" max="16139" width="21.85546875" customWidth="1"/>
    <col min="16140" max="16144" width="0" hidden="1" customWidth="1"/>
  </cols>
  <sheetData>
    <row r="3" spans="1:4" ht="15.75" x14ac:dyDescent="0.25">
      <c r="A3" s="1"/>
      <c r="D3" s="3" t="s">
        <v>20</v>
      </c>
    </row>
    <row r="4" spans="1:4" ht="15.75" x14ac:dyDescent="0.25">
      <c r="A4" s="1"/>
      <c r="D4" s="3"/>
    </row>
    <row r="5" spans="1:4" x14ac:dyDescent="0.25">
      <c r="A5" s="46" t="s">
        <v>18</v>
      </c>
      <c r="B5" s="47"/>
      <c r="C5" s="47"/>
      <c r="D5" s="48"/>
    </row>
    <row r="6" spans="1:4" x14ac:dyDescent="0.25">
      <c r="A6" s="6"/>
      <c r="B6" s="7"/>
      <c r="C6" s="7"/>
      <c r="D6" s="8" t="s">
        <v>0</v>
      </c>
    </row>
    <row r="7" spans="1:4" x14ac:dyDescent="0.25">
      <c r="A7" s="49" t="s">
        <v>1</v>
      </c>
      <c r="B7" s="49" t="s">
        <v>2</v>
      </c>
      <c r="C7" s="50" t="s">
        <v>3</v>
      </c>
      <c r="D7" s="17" t="s">
        <v>4</v>
      </c>
    </row>
    <row r="8" spans="1:4" ht="45" x14ac:dyDescent="0.25">
      <c r="A8" s="49"/>
      <c r="B8" s="49"/>
      <c r="C8" s="51"/>
      <c r="D8" s="9" t="s">
        <v>5</v>
      </c>
    </row>
    <row r="9" spans="1:4" x14ac:dyDescent="0.25">
      <c r="A9" s="9">
        <v>1</v>
      </c>
      <c r="B9" s="9">
        <v>2</v>
      </c>
      <c r="C9" s="9">
        <v>3</v>
      </c>
      <c r="D9" s="9">
        <v>4</v>
      </c>
    </row>
    <row r="10" spans="1:4" ht="29.25" customHeight="1" x14ac:dyDescent="0.25">
      <c r="A10" s="54" t="s">
        <v>22</v>
      </c>
      <c r="B10" s="55"/>
      <c r="C10" s="9"/>
      <c r="D10" s="10">
        <v>5800000</v>
      </c>
    </row>
    <row r="11" spans="1:4" x14ac:dyDescent="0.25">
      <c r="A11" s="54" t="s">
        <v>23</v>
      </c>
      <c r="B11" s="55"/>
      <c r="C11" s="9"/>
      <c r="D11" s="10"/>
    </row>
    <row r="12" spans="1:4" ht="43.5" customHeight="1" x14ac:dyDescent="0.25">
      <c r="A12" s="54" t="s">
        <v>24</v>
      </c>
      <c r="B12" s="55"/>
      <c r="C12" s="18"/>
      <c r="D12" s="10">
        <v>5150000</v>
      </c>
    </row>
    <row r="13" spans="1:4" ht="42.75" customHeight="1" x14ac:dyDescent="0.25">
      <c r="A13" s="54" t="s">
        <v>25</v>
      </c>
      <c r="B13" s="55"/>
      <c r="C13" s="18"/>
      <c r="D13" s="10">
        <f>D14+D36+D55</f>
        <v>650000</v>
      </c>
    </row>
    <row r="14" spans="1:4" x14ac:dyDescent="0.25">
      <c r="A14" s="56" t="s">
        <v>6</v>
      </c>
      <c r="B14" s="57"/>
      <c r="C14" s="18"/>
      <c r="D14" s="11">
        <f>+D15+D18+D21+D24+D27+D30+D33</f>
        <v>0</v>
      </c>
    </row>
    <row r="15" spans="1:4" x14ac:dyDescent="0.25">
      <c r="A15" s="52" t="s">
        <v>7</v>
      </c>
      <c r="B15" s="53"/>
      <c r="C15" s="16"/>
      <c r="D15" s="11">
        <f>+SUM(D17:D17)</f>
        <v>0</v>
      </c>
    </row>
    <row r="16" spans="1:4" x14ac:dyDescent="0.25">
      <c r="A16" s="52" t="s">
        <v>8</v>
      </c>
      <c r="B16" s="53"/>
      <c r="C16" s="16"/>
      <c r="D16" s="12"/>
    </row>
    <row r="17" spans="1:4" x14ac:dyDescent="0.25">
      <c r="A17" s="16"/>
      <c r="B17" s="16"/>
      <c r="C17" s="16"/>
      <c r="D17" s="12"/>
    </row>
    <row r="18" spans="1:4" x14ac:dyDescent="0.25">
      <c r="A18" s="52" t="s">
        <v>9</v>
      </c>
      <c r="B18" s="53"/>
      <c r="C18" s="16"/>
      <c r="D18" s="11">
        <f>+SUM(D20:D20)</f>
        <v>0</v>
      </c>
    </row>
    <row r="19" spans="1:4" x14ac:dyDescent="0.25">
      <c r="A19" s="52" t="s">
        <v>8</v>
      </c>
      <c r="B19" s="53"/>
      <c r="C19" s="16"/>
      <c r="D19" s="12"/>
    </row>
    <row r="20" spans="1:4" x14ac:dyDescent="0.25">
      <c r="A20" s="16"/>
      <c r="B20" s="13"/>
      <c r="C20" s="13"/>
      <c r="D20" s="12"/>
    </row>
    <row r="21" spans="1:4" x14ac:dyDescent="0.25">
      <c r="A21" s="52" t="s">
        <v>10</v>
      </c>
      <c r="B21" s="53"/>
      <c r="C21" s="16"/>
      <c r="D21" s="11">
        <f>+SUM(D23:D23)</f>
        <v>0</v>
      </c>
    </row>
    <row r="22" spans="1:4" x14ac:dyDescent="0.25">
      <c r="A22" s="52" t="s">
        <v>8</v>
      </c>
      <c r="B22" s="53"/>
      <c r="C22" s="16"/>
      <c r="D22" s="12"/>
    </row>
    <row r="23" spans="1:4" x14ac:dyDescent="0.25">
      <c r="A23" s="16"/>
      <c r="B23" s="16"/>
      <c r="C23" s="16"/>
      <c r="D23" s="12"/>
    </row>
    <row r="24" spans="1:4" x14ac:dyDescent="0.25">
      <c r="A24" s="52" t="s">
        <v>11</v>
      </c>
      <c r="B24" s="53"/>
      <c r="C24" s="16"/>
      <c r="D24" s="11">
        <f>+SUM(D26:D26)</f>
        <v>0</v>
      </c>
    </row>
    <row r="25" spans="1:4" x14ac:dyDescent="0.25">
      <c r="A25" s="52" t="s">
        <v>8</v>
      </c>
      <c r="B25" s="53"/>
      <c r="C25" s="16"/>
      <c r="D25" s="12"/>
    </row>
    <row r="26" spans="1:4" x14ac:dyDescent="0.25">
      <c r="A26" s="16"/>
      <c r="B26" s="16"/>
      <c r="C26" s="16"/>
      <c r="D26" s="12"/>
    </row>
    <row r="27" spans="1:4" ht="25.5" customHeight="1" x14ac:dyDescent="0.25">
      <c r="A27" s="58" t="s">
        <v>19</v>
      </c>
      <c r="B27" s="59"/>
      <c r="C27" s="19"/>
      <c r="D27" s="11">
        <f>+SUM(D29:D29)</f>
        <v>0</v>
      </c>
    </row>
    <row r="28" spans="1:4" x14ac:dyDescent="0.25">
      <c r="A28" s="52" t="s">
        <v>8</v>
      </c>
      <c r="B28" s="53"/>
      <c r="C28" s="16"/>
      <c r="D28" s="12"/>
    </row>
    <row r="29" spans="1:4" x14ac:dyDescent="0.25">
      <c r="A29" s="16"/>
      <c r="B29" s="16"/>
      <c r="C29" s="16"/>
      <c r="D29" s="12"/>
    </row>
    <row r="30" spans="1:4" ht="14.45" customHeight="1" x14ac:dyDescent="0.25">
      <c r="A30" s="52" t="s">
        <v>21</v>
      </c>
      <c r="B30" s="53"/>
      <c r="C30" s="16"/>
      <c r="D30" s="11">
        <f>+SUM(D32:D32)</f>
        <v>0</v>
      </c>
    </row>
    <row r="31" spans="1:4" x14ac:dyDescent="0.25">
      <c r="A31" s="52" t="s">
        <v>8</v>
      </c>
      <c r="B31" s="53"/>
      <c r="C31" s="16"/>
      <c r="D31" s="12"/>
    </row>
    <row r="32" spans="1:4" x14ac:dyDescent="0.25">
      <c r="A32" s="16"/>
      <c r="B32" s="16"/>
      <c r="C32" s="16"/>
      <c r="D32" s="12"/>
    </row>
    <row r="33" spans="1:4" x14ac:dyDescent="0.25">
      <c r="A33" s="52" t="s">
        <v>13</v>
      </c>
      <c r="B33" s="53"/>
      <c r="C33" s="16"/>
      <c r="D33" s="11">
        <f>+SUM(D35:D35)</f>
        <v>0</v>
      </c>
    </row>
    <row r="34" spans="1:4" x14ac:dyDescent="0.25">
      <c r="A34" s="52" t="s">
        <v>8</v>
      </c>
      <c r="B34" s="53"/>
      <c r="C34" s="16"/>
      <c r="D34" s="12"/>
    </row>
    <row r="35" spans="1:4" ht="15.75" x14ac:dyDescent="0.25">
      <c r="A35" s="34"/>
      <c r="B35" s="35"/>
      <c r="C35" s="16"/>
      <c r="D35" s="12"/>
    </row>
    <row r="36" spans="1:4" x14ac:dyDescent="0.25">
      <c r="A36" s="60" t="s">
        <v>14</v>
      </c>
      <c r="B36" s="61"/>
      <c r="C36" s="22"/>
      <c r="D36" s="22">
        <f>+D37+D39+D41+D43+D45+D50+D52</f>
        <v>650000</v>
      </c>
    </row>
    <row r="37" spans="1:4" x14ac:dyDescent="0.25">
      <c r="A37" s="52" t="s">
        <v>7</v>
      </c>
      <c r="B37" s="53"/>
      <c r="C37" s="21"/>
      <c r="D37" s="20">
        <f>+SUM(D38:D38)</f>
        <v>0</v>
      </c>
    </row>
    <row r="38" spans="1:4" ht="15.75" x14ac:dyDescent="0.25">
      <c r="A38" s="36"/>
      <c r="B38" s="37"/>
      <c r="C38" s="21"/>
      <c r="D38" s="20"/>
    </row>
    <row r="39" spans="1:4" x14ac:dyDescent="0.25">
      <c r="A39" s="52" t="s">
        <v>9</v>
      </c>
      <c r="B39" s="53"/>
      <c r="C39" s="21"/>
      <c r="D39" s="20">
        <f>+SUM(D40:D40)</f>
        <v>0</v>
      </c>
    </row>
    <row r="40" spans="1:4" x14ac:dyDescent="0.25">
      <c r="A40" s="16"/>
      <c r="B40" s="16"/>
      <c r="C40" s="21"/>
      <c r="D40" s="21"/>
    </row>
    <row r="41" spans="1:4" x14ac:dyDescent="0.25">
      <c r="A41" s="52" t="s">
        <v>10</v>
      </c>
      <c r="B41" s="53"/>
      <c r="C41" s="21"/>
      <c r="D41" s="20">
        <f>SUM(D42:D42)</f>
        <v>0</v>
      </c>
    </row>
    <row r="42" spans="1:4" ht="15.75" x14ac:dyDescent="0.25">
      <c r="A42" s="29"/>
      <c r="B42" s="38"/>
      <c r="C42" s="21"/>
      <c r="D42" s="20"/>
    </row>
    <row r="43" spans="1:4" x14ac:dyDescent="0.25">
      <c r="A43" s="52" t="s">
        <v>16</v>
      </c>
      <c r="B43" s="53"/>
      <c r="C43" s="20"/>
      <c r="D43" s="20">
        <f>+SUM(D44:D44)</f>
        <v>0</v>
      </c>
    </row>
    <row r="44" spans="1:4" x14ac:dyDescent="0.25">
      <c r="A44" s="29"/>
      <c r="B44" s="16"/>
      <c r="C44" s="21"/>
      <c r="D44" s="21"/>
    </row>
    <row r="45" spans="1:4" ht="29.25" customHeight="1" x14ac:dyDescent="0.25">
      <c r="A45" s="54" t="s">
        <v>19</v>
      </c>
      <c r="B45" s="62"/>
      <c r="C45" s="20"/>
      <c r="D45" s="20">
        <f>+SUM(D46:D49)</f>
        <v>550000</v>
      </c>
    </row>
    <row r="46" spans="1:4" ht="15.75" x14ac:dyDescent="0.25">
      <c r="A46" s="29"/>
      <c r="B46" s="42" t="s">
        <v>26</v>
      </c>
      <c r="C46" s="21">
        <v>250000</v>
      </c>
      <c r="D46" s="20">
        <v>100000</v>
      </c>
    </row>
    <row r="47" spans="1:4" ht="15.75" x14ac:dyDescent="0.25">
      <c r="A47" s="39"/>
      <c r="B47" s="43" t="s">
        <v>27</v>
      </c>
      <c r="C47" s="21">
        <v>580000</v>
      </c>
      <c r="D47" s="20">
        <v>450000</v>
      </c>
    </row>
    <row r="48" spans="1:4" ht="15.75" x14ac:dyDescent="0.25">
      <c r="A48" s="36"/>
      <c r="B48" s="44"/>
      <c r="C48" s="21"/>
      <c r="D48" s="20"/>
    </row>
    <row r="49" spans="1:4" ht="15.75" x14ac:dyDescent="0.25">
      <c r="A49" s="40"/>
      <c r="B49" s="41"/>
      <c r="C49" s="21"/>
      <c r="D49" s="20"/>
    </row>
    <row r="50" spans="1:4" x14ac:dyDescent="0.25">
      <c r="A50" s="52" t="s">
        <v>21</v>
      </c>
      <c r="B50" s="53"/>
      <c r="C50" s="16"/>
      <c r="D50" s="10">
        <f>+SUM(D51:D51)</f>
        <v>0</v>
      </c>
    </row>
    <row r="51" spans="1:4" x14ac:dyDescent="0.25">
      <c r="A51" s="16"/>
      <c r="B51" s="16"/>
      <c r="C51" s="30"/>
      <c r="D51" s="31"/>
    </row>
    <row r="52" spans="1:4" x14ac:dyDescent="0.25">
      <c r="A52" s="52" t="s">
        <v>13</v>
      </c>
      <c r="B52" s="53"/>
      <c r="C52" s="16"/>
      <c r="D52" s="10">
        <f>+SUM(D53:D54)</f>
        <v>100000</v>
      </c>
    </row>
    <row r="53" spans="1:4" ht="30" x14ac:dyDescent="0.25">
      <c r="A53" s="32"/>
      <c r="B53" s="45" t="s">
        <v>28</v>
      </c>
      <c r="C53" s="30">
        <v>100000</v>
      </c>
      <c r="D53" s="30">
        <v>100000</v>
      </c>
    </row>
    <row r="54" spans="1:4" x14ac:dyDescent="0.25">
      <c r="A54" s="33"/>
      <c r="B54" s="16"/>
      <c r="C54" s="30"/>
      <c r="D54" s="30"/>
    </row>
    <row r="55" spans="1:4" x14ac:dyDescent="0.25">
      <c r="A55" s="56" t="s">
        <v>15</v>
      </c>
      <c r="B55" s="57"/>
      <c r="C55" s="18"/>
      <c r="D55" s="11">
        <f>+D56+D57</f>
        <v>0</v>
      </c>
    </row>
    <row r="56" spans="1:4" x14ac:dyDescent="0.25">
      <c r="A56" s="52" t="s">
        <v>16</v>
      </c>
      <c r="B56" s="53"/>
      <c r="C56" s="16"/>
      <c r="D56" s="11"/>
    </row>
    <row r="57" spans="1:4" x14ac:dyDescent="0.25">
      <c r="A57" s="52" t="s">
        <v>12</v>
      </c>
      <c r="B57" s="53"/>
      <c r="C57" s="16"/>
      <c r="D57" s="11">
        <f>+SUM(D58:D58)</f>
        <v>0</v>
      </c>
    </row>
    <row r="58" spans="1:4" x14ac:dyDescent="0.25">
      <c r="A58" s="16"/>
      <c r="B58" s="16"/>
      <c r="C58" s="16"/>
      <c r="D58" s="12"/>
    </row>
    <row r="59" spans="1:4" ht="27" customHeight="1" x14ac:dyDescent="0.25">
      <c r="A59" s="56" t="s">
        <v>17</v>
      </c>
      <c r="B59" s="57"/>
      <c r="C59" s="18"/>
      <c r="D59" s="11">
        <f>+SUM(D60:D61)</f>
        <v>0</v>
      </c>
    </row>
    <row r="60" spans="1:4" x14ac:dyDescent="0.25">
      <c r="A60" s="16"/>
      <c r="B60" s="16"/>
      <c r="C60" s="16"/>
      <c r="D60" s="12"/>
    </row>
    <row r="61" spans="1:4" x14ac:dyDescent="0.25">
      <c r="A61" s="16"/>
      <c r="B61" s="16"/>
      <c r="C61" s="16"/>
      <c r="D61" s="12"/>
    </row>
    <row r="62" spans="1:4" x14ac:dyDescent="0.25">
      <c r="A62" s="23"/>
      <c r="B62" s="23"/>
      <c r="C62" s="23"/>
      <c r="D62" s="24"/>
    </row>
    <row r="63" spans="1:4" x14ac:dyDescent="0.25">
      <c r="A63" s="23"/>
      <c r="B63" s="23"/>
      <c r="C63" s="23"/>
      <c r="D63" s="24"/>
    </row>
    <row r="64" spans="1:4" ht="14.25" customHeight="1" x14ac:dyDescent="0.25">
      <c r="B64" s="26"/>
      <c r="C64" s="25"/>
      <c r="D64" s="25"/>
    </row>
    <row r="65" spans="1:9" ht="15.75" x14ac:dyDescent="0.25">
      <c r="A65"/>
      <c r="B65" s="27"/>
      <c r="C65" s="14"/>
      <c r="D65" s="14"/>
      <c r="E65" s="14"/>
      <c r="F65" s="15"/>
      <c r="G65" s="14"/>
      <c r="H65" s="4"/>
      <c r="I65" s="14"/>
    </row>
    <row r="66" spans="1:9" x14ac:dyDescent="0.25">
      <c r="B66" s="28"/>
    </row>
  </sheetData>
  <mergeCells count="35">
    <mergeCell ref="A59:B59"/>
    <mergeCell ref="A45:B45"/>
    <mergeCell ref="A50:B50"/>
    <mergeCell ref="A52:B52"/>
    <mergeCell ref="A55:B55"/>
    <mergeCell ref="A56:B56"/>
    <mergeCell ref="A57:B57"/>
    <mergeCell ref="A43:B43"/>
    <mergeCell ref="A25:B25"/>
    <mergeCell ref="A27:B27"/>
    <mergeCell ref="A28:B28"/>
    <mergeCell ref="A30:B30"/>
    <mergeCell ref="A31:B31"/>
    <mergeCell ref="A33:B33"/>
    <mergeCell ref="A34:B34"/>
    <mergeCell ref="A36:B36"/>
    <mergeCell ref="A37:B37"/>
    <mergeCell ref="A39:B39"/>
    <mergeCell ref="A41:B41"/>
    <mergeCell ref="A5:D5"/>
    <mergeCell ref="A7:A8"/>
    <mergeCell ref="B7:B8"/>
    <mergeCell ref="C7:C8"/>
    <mergeCell ref="A24:B24"/>
    <mergeCell ref="A10:B10"/>
    <mergeCell ref="A11:B11"/>
    <mergeCell ref="A12:B12"/>
    <mergeCell ref="A13:B13"/>
    <mergeCell ref="A14:B14"/>
    <mergeCell ref="A15:B15"/>
    <mergeCell ref="A16:B16"/>
    <mergeCell ref="A18:B18"/>
    <mergeCell ref="A19:B19"/>
    <mergeCell ref="A21:B21"/>
    <mergeCell ref="A22:B22"/>
  </mergeCells>
  <conditionalFormatting sqref="B46">
    <cfRule type="cellIs" dxfId="2" priority="1" stopIfTrue="1" operator="equal">
      <formula>"green"</formula>
    </cfRule>
  </conditionalFormatting>
  <conditionalFormatting sqref="B46">
    <cfRule type="cellIs" dxfId="1" priority="2" stopIfTrue="1" operator="equal">
      <formula>"red"</formula>
    </cfRule>
  </conditionalFormatting>
  <conditionalFormatting sqref="B46">
    <cfRule type="cellIs" dxfId="0" priority="3" stopIfTrue="1" operator="equal">
      <formula>"yellow"</formula>
    </cfRule>
  </conditionalFormatting>
  <pageMargins left="0.98425196850393704" right="0.31496062992125984" top="0.35433070866141736" bottom="0.35433070866141736" header="0.31496062992125984" footer="0.31496062992125984"/>
  <pageSetup scale="65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§40-00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2022-03-21T12:27:48Z</dcterms:modified>
</cp:coreProperties>
</file>